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Documents\My Vehicles\1979 Lotus Esprit JPS\Shop Manuals\"/>
    </mc:Choice>
  </mc:AlternateContent>
  <bookViews>
    <workbookView xWindow="0" yWindow="0" windowWidth="23595" windowHeight="12195" tabRatio="849"/>
  </bookViews>
  <sheets>
    <sheet name="1976-80 S1-S2" sheetId="9" r:id="rId1"/>
  </sheets>
  <definedNames>
    <definedName name="_xlnm.Print_Area" localSheetId="0">'1976-80 S1-S2'!$A$1:$D$127</definedName>
    <definedName name="_xlnm.Print_Titles" localSheetId="0">'1976-80 S1-S2'!$1:$2</definedName>
  </definedNames>
  <calcPr calcId="152511"/>
</workbook>
</file>

<file path=xl/calcChain.xml><?xml version="1.0" encoding="utf-8"?>
<calcChain xmlns="http://schemas.openxmlformats.org/spreadsheetml/2006/main">
  <c r="F58" i="9" l="1"/>
  <c r="F110" i="9" l="1"/>
  <c r="F34" i="9" l="1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46" i="9"/>
  <c r="F45" i="9"/>
  <c r="F44" i="9"/>
  <c r="F43" i="9"/>
  <c r="F42" i="9"/>
  <c r="F41" i="9"/>
  <c r="F40" i="9"/>
  <c r="F39" i="9"/>
  <c r="F38" i="9"/>
  <c r="F37" i="9"/>
  <c r="F62" i="9"/>
  <c r="F61" i="9"/>
  <c r="F60" i="9"/>
  <c r="F59" i="9"/>
  <c r="F57" i="9"/>
  <c r="F56" i="9"/>
  <c r="F55" i="9"/>
  <c r="F54" i="9"/>
  <c r="F53" i="9"/>
  <c r="F52" i="9"/>
  <c r="F51" i="9"/>
  <c r="F49" i="9"/>
  <c r="F66" i="9"/>
  <c r="F6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101" i="9"/>
  <c r="F100" i="9"/>
  <c r="F99" i="9"/>
  <c r="F98" i="9"/>
  <c r="F97" i="9"/>
  <c r="F96" i="9"/>
  <c r="F95" i="9"/>
  <c r="F94" i="9"/>
  <c r="F50" i="9"/>
  <c r="F93" i="9"/>
  <c r="F92" i="9"/>
  <c r="F91" i="9"/>
  <c r="F90" i="9"/>
  <c r="F89" i="9"/>
  <c r="F88" i="9"/>
  <c r="F87" i="9"/>
  <c r="F107" i="9"/>
  <c r="F106" i="9"/>
  <c r="F105" i="9"/>
  <c r="F104" i="9"/>
  <c r="F127" i="9"/>
  <c r="F126" i="9"/>
  <c r="F125" i="9"/>
  <c r="F124" i="9"/>
  <c r="F121" i="9"/>
  <c r="F120" i="9"/>
  <c r="F119" i="9"/>
  <c r="F118" i="9"/>
  <c r="F117" i="9"/>
  <c r="F116" i="9"/>
  <c r="F115" i="9"/>
  <c r="F114" i="9"/>
  <c r="F113" i="9"/>
  <c r="F111" i="9"/>
  <c r="F112" i="9"/>
  <c r="A130" i="9"/>
</calcChain>
</file>

<file path=xl/sharedStrings.xml><?xml version="1.0" encoding="utf-8"?>
<sst xmlns="http://schemas.openxmlformats.org/spreadsheetml/2006/main" count="285" uniqueCount="128">
  <si>
    <t>Engine</t>
  </si>
  <si>
    <t>Inspect cooling system hoses and connections</t>
  </si>
  <si>
    <t>Torque exhaust system mounting bolts</t>
  </si>
  <si>
    <t>X</t>
  </si>
  <si>
    <t>Lubrication</t>
  </si>
  <si>
    <t>Braking System</t>
  </si>
  <si>
    <t>Repack front hubs</t>
  </si>
  <si>
    <r>
      <t xml:space="preserve">Check </t>
    </r>
    <r>
      <rPr>
        <b/>
        <sz val="12"/>
        <color indexed="12"/>
        <rFont val="Arial"/>
        <family val="2"/>
      </rPr>
      <t>valve clarances</t>
    </r>
    <r>
      <rPr>
        <sz val="12"/>
        <rFont val="Arial"/>
      </rPr>
      <t>,  adjust if necessary</t>
    </r>
  </si>
  <si>
    <t>Check operation of brakes tell tale lamp</t>
  </si>
  <si>
    <t>Check torque of caliper mounting bolts</t>
  </si>
  <si>
    <t>Check handbrake adjustment</t>
  </si>
  <si>
    <t>Clutch</t>
  </si>
  <si>
    <t>Steering &amp; Suspension</t>
  </si>
  <si>
    <t>Check torque of drive shaft bolts</t>
  </si>
  <si>
    <t>Check dampers for leaks and deterioration</t>
  </si>
  <si>
    <t>Check front and rear wheel alignment</t>
  </si>
  <si>
    <t>Electrical</t>
  </si>
  <si>
    <t>Check security of battery and earth connections</t>
  </si>
  <si>
    <t>Wheels &amp; Tyres</t>
  </si>
  <si>
    <t>Check torque of all wheel nuts</t>
  </si>
  <si>
    <t>General</t>
  </si>
  <si>
    <t>Inspect condition of all major unit mounting rubbers</t>
  </si>
  <si>
    <t>Operation Description</t>
  </si>
  <si>
    <r>
      <t xml:space="preserve">Service </t>
    </r>
    <r>
      <rPr>
        <b/>
        <sz val="12"/>
        <color indexed="12"/>
        <rFont val="Arial"/>
        <family val="2"/>
      </rPr>
      <t>Required</t>
    </r>
  </si>
  <si>
    <t>Check clutch operation and adjust if necessary</t>
  </si>
  <si>
    <t>Lubricate speedo angle drive</t>
  </si>
  <si>
    <t>Check tightness of wheel nuts.</t>
  </si>
  <si>
    <t>Check tire pressures, including spare.</t>
  </si>
  <si>
    <t>Check transaxle oil level, and if necessary, top up.</t>
  </si>
  <si>
    <t>Check coolant level, and if necessary, top up.</t>
  </si>
  <si>
    <t>Check engine oil level, check for leaks, and if necessary, top up.</t>
  </si>
  <si>
    <t>Completely fill fuel tanks and check for leaks.</t>
  </si>
  <si>
    <t>Check operation of horns and direction indicators.</t>
  </si>
  <si>
    <t>Check operation and park position of windscreen wiper.</t>
  </si>
  <si>
    <t>Check operation of windscreen washer.</t>
  </si>
  <si>
    <t>Check operation of all instruments.</t>
  </si>
  <si>
    <t>Check operation of heater and fan.</t>
  </si>
  <si>
    <t>Check operation of all electrical equipment.</t>
  </si>
  <si>
    <t>Check interior trim for damage and cleanliness.</t>
  </si>
  <si>
    <t>Check operation of seat belts.</t>
  </si>
  <si>
    <t>Check all bright work and paint for condition.</t>
  </si>
  <si>
    <t>Check presence of tool kit and literature pack.</t>
  </si>
  <si>
    <t>Drain and renew transaxle oil .</t>
  </si>
  <si>
    <t>Lubricate drive shaft universal joints.</t>
  </si>
  <si>
    <t>Lubricate throttle linkage and controls.</t>
  </si>
  <si>
    <t>Lubricate door locks and  bonnet catches.</t>
  </si>
  <si>
    <t>Lubricate hand brake linkage.</t>
  </si>
  <si>
    <t>Renew fuel filter.</t>
  </si>
  <si>
    <t>Check ignition timing, and adjust if necessary.</t>
  </si>
  <si>
    <t>Check all V-belt condition and tension,  adjust if necessary.</t>
  </si>
  <si>
    <t>Clean and reset spark plug gaps.</t>
  </si>
  <si>
    <t>Check alternator mounting bolts for tightness.</t>
  </si>
  <si>
    <t>Check and adjust A/C compressor mounting bolts, when fitted.</t>
  </si>
  <si>
    <t>Check and adjust A/C compressor belt tension, when fitted.</t>
  </si>
  <si>
    <t>Check security of all fixings, especially the following:</t>
  </si>
  <si>
    <t>Check security of all engine mounting bolts.</t>
  </si>
  <si>
    <t>Check security of exhaust system mounting bolts.</t>
  </si>
  <si>
    <t>Check security of intake manifold and carburetor mounting bolts.</t>
  </si>
  <si>
    <t>Check security &amp; condition of all coolant hoses.</t>
  </si>
  <si>
    <t>Check security of Ignition, alternator &amp; starter electrical connections.</t>
  </si>
  <si>
    <t>Check &amp; adjust engine idle mixture and idle speed.</t>
  </si>
  <si>
    <t>Check fuel system for leaks - pipes, pump, filter &amp; carburetors.</t>
  </si>
  <si>
    <t>Check entire system for leaks and damage to pipes.</t>
  </si>
  <si>
    <t>Check entire system operation, including parking brake, adjust as req'd</t>
  </si>
  <si>
    <t>Check security of all brake pipe and vacuum pipe connections.</t>
  </si>
  <si>
    <t>Check operation of Brake Fail / Hand-brake warning lamp.</t>
  </si>
  <si>
    <t>Check security of steering rack mountings.</t>
  </si>
  <si>
    <t>Check security of all steering connections and mountings.</t>
  </si>
  <si>
    <t>Check front wheel bearing adjustment, and adjust if necessary.</t>
  </si>
  <si>
    <t>Check security of anti-roll bar connections and rubber mountings.</t>
  </si>
  <si>
    <t>Check security of rear radius arm, damper and lower link mountings.</t>
  </si>
  <si>
    <t>Check security of front damper, wishbone &amp; ball joint mounting bolts.</t>
  </si>
  <si>
    <t>Check operation of all electrical equipment, especially the following:</t>
  </si>
  <si>
    <t>Check battery electrolyte level, and top up as required.</t>
  </si>
  <si>
    <t>Check operation of all lights., internal and external</t>
  </si>
  <si>
    <t>Check all tire pressures, and inflate as required.</t>
  </si>
  <si>
    <t>Check condition of all wheels, tires and valve assemblies.</t>
  </si>
  <si>
    <t>Check road wheel balance, excluding spare.   Re-balance as required.</t>
  </si>
  <si>
    <t>Check general body condition, especially noting the following:</t>
  </si>
  <si>
    <t>Check bonnet and tailgate adjustment</t>
  </si>
  <si>
    <t>Check bonnet and tailgate lock and release mechanisms.</t>
  </si>
  <si>
    <t>Check operation and security of seat adjustment.</t>
  </si>
  <si>
    <t>Check A/C operation of controls, fan speeds &amp; refrigerent for gasing.</t>
  </si>
  <si>
    <t>Check heater operation of controls and fan speeds.</t>
  </si>
  <si>
    <t>Ensure steering wheel and upholstery are free from grease.</t>
  </si>
  <si>
    <t>Check torque of major unit mountings: engine, transaxle, drive shafts…</t>
  </si>
  <si>
    <t xml:space="preserve">Check cylinder head nut torque ONLY IF valves require adjustment. </t>
  </si>
  <si>
    <t>Check brake fluid level, and top-up as required.  If low, check for cause.</t>
  </si>
  <si>
    <t>Check brake pads for wear.   Replace if at 2mm (0.08") minimum.</t>
  </si>
  <si>
    <t>Check steering rack for leaks, and condition of rubber boots/ bellows.</t>
  </si>
  <si>
    <t>Check operation of cooling system fans.</t>
  </si>
  <si>
    <t>Check operation of door windows.</t>
  </si>
  <si>
    <t>Check operation of headlamps.</t>
  </si>
  <si>
    <t>Check all door hinge, latch and lock adjustments and operations.</t>
  </si>
  <si>
    <t>Check and top up windscreen washer fluid reservoir.</t>
  </si>
  <si>
    <r>
      <t>Renew</t>
    </r>
    <r>
      <rPr>
        <sz val="12"/>
        <color indexed="8"/>
        <rFont val="Arial"/>
        <family val="2"/>
      </rPr>
      <t xml:space="preserve"> (replace) toothed </t>
    </r>
    <r>
      <rPr>
        <b/>
        <sz val="12"/>
        <color indexed="12"/>
        <rFont val="Arial"/>
        <family val="2"/>
      </rPr>
      <t>timing belt</t>
    </r>
    <r>
      <rPr>
        <sz val="12"/>
        <color theme="1"/>
        <rFont val="Arial"/>
        <family val="2"/>
      </rPr>
      <t xml:space="preserve"> (every 25,000 miles)</t>
    </r>
  </si>
  <si>
    <r>
      <t>Renew</t>
    </r>
    <r>
      <rPr>
        <sz val="12"/>
        <color indexed="8"/>
        <rFont val="Arial"/>
        <family val="2"/>
      </rPr>
      <t xml:space="preserve"> (replace)</t>
    </r>
    <r>
      <rPr>
        <sz val="12"/>
        <color theme="1"/>
        <rFont val="Arial"/>
        <family val="2"/>
      </rPr>
      <t xml:space="preserve"> timing belt </t>
    </r>
    <r>
      <rPr>
        <b/>
        <sz val="12"/>
        <color indexed="12"/>
        <rFont val="Arial"/>
        <family val="2"/>
      </rPr>
      <t>tensioner bearing</t>
    </r>
    <r>
      <rPr>
        <sz val="12"/>
        <color theme="1"/>
        <rFont val="Arial"/>
        <family val="2"/>
      </rPr>
      <t xml:space="preserve"> (every 50,000 miles)</t>
    </r>
  </si>
  <si>
    <r>
      <t xml:space="preserve">Check </t>
    </r>
    <r>
      <rPr>
        <sz val="12"/>
        <color theme="1"/>
        <rFont val="Arial"/>
        <family val="2"/>
      </rPr>
      <t xml:space="preserve">timing belt </t>
    </r>
    <r>
      <rPr>
        <b/>
        <sz val="12"/>
        <color indexed="12"/>
        <rFont val="Arial"/>
        <family val="2"/>
      </rPr>
      <t>tensioner bearing</t>
    </r>
    <r>
      <rPr>
        <sz val="12"/>
        <rFont val="Arial"/>
      </rPr>
      <t xml:space="preserve"> condition</t>
    </r>
    <r>
      <rPr>
        <sz val="12"/>
        <rFont val="Arial"/>
        <family val="2"/>
      </rPr>
      <t>, replace if necessary.</t>
    </r>
  </si>
  <si>
    <r>
      <t xml:space="preserve">Check toothed </t>
    </r>
    <r>
      <rPr>
        <b/>
        <sz val="12"/>
        <color indexed="12"/>
        <rFont val="Arial"/>
        <family val="2"/>
      </rPr>
      <t>timing belt</t>
    </r>
    <r>
      <rPr>
        <sz val="12"/>
        <rFont val="Arial"/>
      </rPr>
      <t xml:space="preserve"> condition and </t>
    </r>
    <r>
      <rPr>
        <b/>
        <sz val="12"/>
        <color indexed="12"/>
        <rFont val="Arial"/>
        <family val="2"/>
      </rPr>
      <t>tension</t>
    </r>
    <r>
      <rPr>
        <sz val="12"/>
        <rFont val="Arial"/>
        <family val="2"/>
      </rPr>
      <t>,  adjust if necessary.</t>
    </r>
  </si>
  <si>
    <r>
      <t xml:space="preserve">Check spring loaded tensioner </t>
    </r>
    <r>
      <rPr>
        <b/>
        <sz val="12"/>
        <color rgb="FF0000FF"/>
        <rFont val="Arial"/>
        <family val="2"/>
      </rPr>
      <t>hinge joint</t>
    </r>
    <r>
      <rPr>
        <sz val="12"/>
        <rFont val="Arial"/>
        <family val="2"/>
      </rPr>
      <t>, replace bushings as req'd.</t>
    </r>
  </si>
  <si>
    <t>Clean or Renew air filter element.  Clean filter housing cover.</t>
  </si>
  <si>
    <t>Check ignition breaker point's condition &amp; settings,  adjust if necessary.</t>
  </si>
  <si>
    <t>Gap and fit new spark plus.</t>
  </si>
  <si>
    <t>Lightly lubricate distributor cam and weights.</t>
  </si>
  <si>
    <t>Check security of carburetor trumpet nuts (Dellorto).</t>
  </si>
  <si>
    <t>C</t>
  </si>
  <si>
    <t>Check condition of anti-roll bar mounting rubbers.</t>
  </si>
  <si>
    <t>Clean &amp; inspect front wheel bearings and seals, re-pack with grease.</t>
  </si>
  <si>
    <t>Check torque of front disc mounting bolts.</t>
  </si>
  <si>
    <t>Check all streering moving parts for wear, and bellows for leaks</t>
  </si>
  <si>
    <t>Check a steering and front &amp; rear suspension moving parts for wear.</t>
  </si>
  <si>
    <t>Check headlamp alignment and focusing.</t>
  </si>
  <si>
    <t>Lotus Esprit S1-S2 - Maintenance Schedule,  1976-80.</t>
  </si>
  <si>
    <t>Renew hydraulic fluid and seals  (? Not mentioned in the manual).</t>
  </si>
  <si>
    <t>1 year or 5,000 miles,   A Service</t>
  </si>
  <si>
    <t>2 years or 10,000 miles,  B Service</t>
  </si>
  <si>
    <t>A/R</t>
  </si>
  <si>
    <t>Drain and renew engine oil and filter.</t>
  </si>
  <si>
    <t>Months</t>
  </si>
  <si>
    <t>Check operation of brake lights</t>
  </si>
  <si>
    <t>Replace brake hoses</t>
  </si>
  <si>
    <t>Last performed</t>
  </si>
  <si>
    <t>Next due</t>
  </si>
  <si>
    <t>Check clutch fluid level, and top-up as required.  If low, check for cause.</t>
  </si>
  <si>
    <t>Check battery cranking amps and record results</t>
  </si>
  <si>
    <t>Body and Interior</t>
  </si>
  <si>
    <t>Condition leather</t>
  </si>
  <si>
    <t>Check brake rotors for thickness and runout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</si>
</sst>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FF"/>
      <name val="Arial"/>
      <family val="2"/>
    </font>
    <font>
      <b/>
      <sz val="16"/>
      <name val="Arial"/>
      <family val="2"/>
    </font>
    <font>
      <b/>
      <sz val="2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/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7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0" xfId="0" applyFont="1" applyBorder="1"/>
    <xf numFmtId="0" fontId="3" fillId="2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" fillId="0" borderId="11" xfId="0" applyFont="1" applyBorder="1"/>
    <xf numFmtId="0" fontId="1" fillId="0" borderId="11" xfId="0" applyFont="1" applyBorder="1"/>
    <xf numFmtId="0" fontId="4" fillId="0" borderId="11" xfId="0" applyFont="1" applyBorder="1"/>
    <xf numFmtId="0" fontId="1" fillId="0" borderId="10" xfId="0" applyFont="1" applyBorder="1"/>
    <xf numFmtId="0" fontId="9" fillId="0" borderId="1" xfId="0" applyFont="1" applyBorder="1" applyAlignment="1">
      <alignment horizontal="center"/>
    </xf>
    <xf numFmtId="0" fontId="6" fillId="0" borderId="11" xfId="0" applyFont="1" applyBorder="1"/>
    <xf numFmtId="0" fontId="6" fillId="0" borderId="10" xfId="0" applyFont="1" applyBorder="1"/>
    <xf numFmtId="0" fontId="1" fillId="0" borderId="11" xfId="0" applyFont="1" applyFill="1" applyBorder="1"/>
    <xf numFmtId="0" fontId="2" fillId="0" borderId="10" xfId="0" applyFont="1" applyFill="1" applyBorder="1"/>
    <xf numFmtId="14" fontId="1" fillId="0" borderId="4" xfId="0" applyNumberFormat="1" applyFont="1" applyBorder="1" applyAlignment="1">
      <alignment horizontal="center"/>
    </xf>
    <xf numFmtId="22" fontId="1" fillId="0" borderId="0" xfId="0" applyNumberFormat="1" applyFont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30"/>
  <sheetViews>
    <sheetView tabSelected="1" zoomScaleNormal="100" workbookViewId="0">
      <pane ySplit="2" topLeftCell="A42" activePane="bottomLeft" state="frozen"/>
      <selection pane="bottomLeft" activeCell="D58" sqref="D58"/>
    </sheetView>
  </sheetViews>
  <sheetFormatPr defaultRowHeight="15" x14ac:dyDescent="0.2"/>
  <cols>
    <col min="1" max="1" width="70.7109375" style="1" customWidth="1"/>
    <col min="2" max="2" width="9.42578125" style="2" bestFit="1" customWidth="1"/>
    <col min="3" max="3" width="14" style="2" customWidth="1"/>
    <col min="4" max="4" width="16.140625" style="2" customWidth="1"/>
    <col min="5" max="5" width="13.7109375" style="2" customWidth="1"/>
    <col min="6" max="6" width="15.5703125" style="2" customWidth="1"/>
    <col min="7" max="16384" width="9.140625" style="1"/>
  </cols>
  <sheetData>
    <row r="1" spans="1:6" ht="15.75" x14ac:dyDescent="0.25">
      <c r="A1" s="3" t="s">
        <v>112</v>
      </c>
      <c r="B1" s="45" t="s">
        <v>23</v>
      </c>
      <c r="C1" s="45"/>
      <c r="D1" s="45"/>
      <c r="E1" s="45"/>
      <c r="F1" s="45"/>
    </row>
    <row r="2" spans="1:6" ht="48" thickBot="1" x14ac:dyDescent="0.25">
      <c r="A2" s="38" t="s">
        <v>22</v>
      </c>
      <c r="B2" s="25" t="s">
        <v>118</v>
      </c>
      <c r="C2" s="25" t="s">
        <v>114</v>
      </c>
      <c r="D2" s="25" t="s">
        <v>115</v>
      </c>
      <c r="E2" s="25" t="s">
        <v>121</v>
      </c>
      <c r="F2" s="25" t="s">
        <v>122</v>
      </c>
    </row>
    <row r="3" spans="1:6" ht="20.25" x14ac:dyDescent="0.3">
      <c r="A3" s="31" t="s">
        <v>0</v>
      </c>
      <c r="B3" s="16"/>
      <c r="C3" s="4"/>
      <c r="D3" s="5"/>
      <c r="E3" s="4"/>
      <c r="F3" s="5"/>
    </row>
    <row r="4" spans="1:6" x14ac:dyDescent="0.2">
      <c r="A4" s="27" t="s">
        <v>29</v>
      </c>
      <c r="B4" s="12">
        <v>1</v>
      </c>
      <c r="C4" s="7" t="s">
        <v>3</v>
      </c>
      <c r="D4" s="7" t="s">
        <v>3</v>
      </c>
      <c r="E4" s="36">
        <v>42856</v>
      </c>
      <c r="F4" s="36">
        <f t="shared" ref="F4:F34" si="0">IF(B4&lt;&gt;"",EDATE(E4,B4),IF(C4&lt;&gt;"",EDATE(E4,12),IF(D4&lt;&gt;"",EDATE(E4,24), "")))</f>
        <v>42887</v>
      </c>
    </row>
    <row r="5" spans="1:6" x14ac:dyDescent="0.2">
      <c r="A5" s="28" t="s">
        <v>1</v>
      </c>
      <c r="B5" s="7"/>
      <c r="C5" s="12" t="s">
        <v>3</v>
      </c>
      <c r="D5" s="12"/>
      <c r="E5" s="36">
        <v>42856</v>
      </c>
      <c r="F5" s="36">
        <f t="shared" si="0"/>
        <v>43221</v>
      </c>
    </row>
    <row r="6" spans="1:6" x14ac:dyDescent="0.2">
      <c r="A6" s="27" t="s">
        <v>61</v>
      </c>
      <c r="B6" s="12">
        <v>1</v>
      </c>
      <c r="C6" s="12" t="s">
        <v>3</v>
      </c>
      <c r="D6" s="12" t="s">
        <v>3</v>
      </c>
      <c r="E6" s="36">
        <v>42856</v>
      </c>
      <c r="F6" s="36">
        <f t="shared" si="0"/>
        <v>42887</v>
      </c>
    </row>
    <row r="7" spans="1:6" x14ac:dyDescent="0.2">
      <c r="A7" s="27" t="s">
        <v>31</v>
      </c>
      <c r="B7" s="12"/>
      <c r="C7" s="12" t="s">
        <v>3</v>
      </c>
      <c r="D7" s="12" t="s">
        <v>3</v>
      </c>
      <c r="E7" s="36">
        <v>42856</v>
      </c>
      <c r="F7" s="36">
        <f t="shared" si="0"/>
        <v>43221</v>
      </c>
    </row>
    <row r="8" spans="1:6" x14ac:dyDescent="0.2">
      <c r="A8" s="27" t="s">
        <v>60</v>
      </c>
      <c r="B8" s="12"/>
      <c r="C8" s="12" t="s">
        <v>3</v>
      </c>
      <c r="D8" s="12" t="s">
        <v>3</v>
      </c>
      <c r="E8" s="36">
        <v>42856</v>
      </c>
      <c r="F8" s="36">
        <f t="shared" si="0"/>
        <v>43221</v>
      </c>
    </row>
    <row r="9" spans="1:6" ht="15.75" x14ac:dyDescent="0.25">
      <c r="A9" s="28" t="s">
        <v>7</v>
      </c>
      <c r="B9" s="7"/>
      <c r="C9" s="22" t="s">
        <v>3</v>
      </c>
      <c r="D9" s="22" t="s">
        <v>3</v>
      </c>
      <c r="E9" s="36">
        <v>42856</v>
      </c>
      <c r="F9" s="36">
        <f t="shared" si="0"/>
        <v>43221</v>
      </c>
    </row>
    <row r="10" spans="1:6" x14ac:dyDescent="0.2">
      <c r="A10" s="27" t="s">
        <v>86</v>
      </c>
      <c r="B10" s="12"/>
      <c r="C10" s="13" t="s">
        <v>3</v>
      </c>
      <c r="D10" s="13" t="s">
        <v>3</v>
      </c>
      <c r="E10" s="36">
        <v>42856</v>
      </c>
      <c r="F10" s="36">
        <f t="shared" si="0"/>
        <v>43221</v>
      </c>
    </row>
    <row r="11" spans="1:6" ht="15.75" x14ac:dyDescent="0.25">
      <c r="A11" s="27" t="s">
        <v>98</v>
      </c>
      <c r="B11" s="12"/>
      <c r="C11" s="22" t="s">
        <v>3</v>
      </c>
      <c r="D11" s="22" t="s">
        <v>3</v>
      </c>
      <c r="E11" s="36">
        <v>42856</v>
      </c>
      <c r="F11" s="36">
        <f t="shared" si="0"/>
        <v>43221</v>
      </c>
    </row>
    <row r="12" spans="1:6" ht="15.75" x14ac:dyDescent="0.25">
      <c r="A12" s="27" t="s">
        <v>97</v>
      </c>
      <c r="B12" s="12"/>
      <c r="C12" s="22" t="s">
        <v>3</v>
      </c>
      <c r="D12" s="7"/>
      <c r="E12" s="36">
        <v>42856</v>
      </c>
      <c r="F12" s="36">
        <f t="shared" si="0"/>
        <v>43221</v>
      </c>
    </row>
    <row r="13" spans="1:6" ht="15.75" x14ac:dyDescent="0.25">
      <c r="A13" s="27" t="s">
        <v>99</v>
      </c>
      <c r="B13" s="12"/>
      <c r="C13" s="22" t="s">
        <v>3</v>
      </c>
      <c r="D13" s="7"/>
      <c r="E13" s="36">
        <v>42856</v>
      </c>
      <c r="F13" s="36">
        <f t="shared" si="0"/>
        <v>43221</v>
      </c>
    </row>
    <row r="14" spans="1:6" ht="15.75" x14ac:dyDescent="0.25">
      <c r="A14" s="29" t="s">
        <v>95</v>
      </c>
      <c r="B14" s="13"/>
      <c r="C14" s="7"/>
      <c r="D14" s="23" t="s">
        <v>3</v>
      </c>
      <c r="E14" s="36">
        <v>42856</v>
      </c>
      <c r="F14" s="36">
        <f t="shared" si="0"/>
        <v>43586</v>
      </c>
    </row>
    <row r="15" spans="1:6" ht="15.75" x14ac:dyDescent="0.25">
      <c r="A15" s="29" t="s">
        <v>96</v>
      </c>
      <c r="B15" s="8"/>
      <c r="C15" s="7"/>
      <c r="D15" s="12" t="s">
        <v>116</v>
      </c>
      <c r="E15" s="36">
        <v>42856</v>
      </c>
      <c r="F15" s="36">
        <f t="shared" si="0"/>
        <v>43586</v>
      </c>
    </row>
    <row r="16" spans="1:6" x14ac:dyDescent="0.2">
      <c r="A16" s="27" t="s">
        <v>49</v>
      </c>
      <c r="B16" s="12"/>
      <c r="C16" s="12" t="s">
        <v>3</v>
      </c>
      <c r="D16" s="12" t="s">
        <v>3</v>
      </c>
      <c r="E16" s="36">
        <v>42856</v>
      </c>
      <c r="F16" s="36">
        <f t="shared" si="0"/>
        <v>43221</v>
      </c>
    </row>
    <row r="17" spans="1:6" x14ac:dyDescent="0.2">
      <c r="A17" s="27" t="s">
        <v>101</v>
      </c>
      <c r="B17" s="12"/>
      <c r="C17" s="12" t="s">
        <v>3</v>
      </c>
      <c r="D17" s="12" t="s">
        <v>3</v>
      </c>
      <c r="E17" s="36">
        <v>42856</v>
      </c>
      <c r="F17" s="36">
        <f t="shared" si="0"/>
        <v>43221</v>
      </c>
    </row>
    <row r="18" spans="1:6" x14ac:dyDescent="0.2">
      <c r="A18" s="27" t="s">
        <v>48</v>
      </c>
      <c r="B18" s="12"/>
      <c r="C18" s="12" t="s">
        <v>3</v>
      </c>
      <c r="D18" s="12" t="s">
        <v>3</v>
      </c>
      <c r="E18" s="36">
        <v>42856</v>
      </c>
      <c r="F18" s="36">
        <f t="shared" si="0"/>
        <v>43221</v>
      </c>
    </row>
    <row r="19" spans="1:6" x14ac:dyDescent="0.2">
      <c r="A19" s="27" t="s">
        <v>50</v>
      </c>
      <c r="B19" s="12"/>
      <c r="C19" s="12"/>
      <c r="D19" s="12" t="s">
        <v>3</v>
      </c>
      <c r="E19" s="36">
        <v>42856</v>
      </c>
      <c r="F19" s="36">
        <f t="shared" si="0"/>
        <v>43586</v>
      </c>
    </row>
    <row r="20" spans="1:6" x14ac:dyDescent="0.2">
      <c r="A20" s="27" t="s">
        <v>102</v>
      </c>
      <c r="B20" s="12">
        <v>48</v>
      </c>
      <c r="C20" s="12"/>
      <c r="D20" s="12"/>
      <c r="E20" s="36">
        <v>42856</v>
      </c>
      <c r="F20" s="36">
        <f t="shared" si="0"/>
        <v>44317</v>
      </c>
    </row>
    <row r="21" spans="1:6" x14ac:dyDescent="0.2">
      <c r="A21" s="27" t="s">
        <v>103</v>
      </c>
      <c r="B21" s="12"/>
      <c r="C21" s="12"/>
      <c r="D21" s="12" t="s">
        <v>3</v>
      </c>
      <c r="E21" s="36">
        <v>42856</v>
      </c>
      <c r="F21" s="36">
        <f t="shared" si="0"/>
        <v>43586</v>
      </c>
    </row>
    <row r="22" spans="1:6" x14ac:dyDescent="0.2">
      <c r="A22" s="27" t="s">
        <v>51</v>
      </c>
      <c r="B22" s="12"/>
      <c r="C22" s="12" t="s">
        <v>3</v>
      </c>
      <c r="D22" s="12" t="s">
        <v>3</v>
      </c>
      <c r="E22" s="36">
        <v>42856</v>
      </c>
      <c r="F22" s="36">
        <f t="shared" si="0"/>
        <v>43221</v>
      </c>
    </row>
    <row r="23" spans="1:6" x14ac:dyDescent="0.2">
      <c r="A23" s="27" t="s">
        <v>53</v>
      </c>
      <c r="B23" s="12"/>
      <c r="C23" s="12" t="s">
        <v>3</v>
      </c>
      <c r="D23" s="12" t="s">
        <v>3</v>
      </c>
      <c r="E23" s="36">
        <v>42856</v>
      </c>
      <c r="F23" s="36">
        <f t="shared" si="0"/>
        <v>43221</v>
      </c>
    </row>
    <row r="24" spans="1:6" x14ac:dyDescent="0.2">
      <c r="A24" s="27" t="s">
        <v>52</v>
      </c>
      <c r="B24" s="12"/>
      <c r="C24" s="12" t="s">
        <v>3</v>
      </c>
      <c r="D24" s="12" t="s">
        <v>3</v>
      </c>
      <c r="E24" s="36">
        <v>42856</v>
      </c>
      <c r="F24" s="36">
        <f t="shared" si="0"/>
        <v>43221</v>
      </c>
    </row>
    <row r="25" spans="1:6" x14ac:dyDescent="0.2">
      <c r="A25" s="27" t="s">
        <v>100</v>
      </c>
      <c r="B25" s="12"/>
      <c r="C25" s="12"/>
      <c r="D25" s="12" t="s">
        <v>3</v>
      </c>
      <c r="E25" s="36">
        <v>42856</v>
      </c>
      <c r="F25" s="36">
        <f t="shared" si="0"/>
        <v>43586</v>
      </c>
    </row>
    <row r="26" spans="1:6" x14ac:dyDescent="0.2">
      <c r="A26" s="27" t="s">
        <v>47</v>
      </c>
      <c r="B26" s="12"/>
      <c r="C26" s="7"/>
      <c r="D26" s="12" t="s">
        <v>3</v>
      </c>
      <c r="E26" s="36">
        <v>42856</v>
      </c>
      <c r="F26" s="36">
        <f t="shared" si="0"/>
        <v>43586</v>
      </c>
    </row>
    <row r="27" spans="1:6" x14ac:dyDescent="0.2">
      <c r="A27" s="27" t="s">
        <v>54</v>
      </c>
      <c r="B27" s="12"/>
      <c r="C27" s="12" t="s">
        <v>3</v>
      </c>
      <c r="D27" s="12" t="s">
        <v>3</v>
      </c>
      <c r="E27" s="36">
        <v>42856</v>
      </c>
      <c r="F27" s="36">
        <f t="shared" si="0"/>
        <v>43221</v>
      </c>
    </row>
    <row r="28" spans="1:6" x14ac:dyDescent="0.2">
      <c r="A28" s="27" t="s">
        <v>55</v>
      </c>
      <c r="B28" s="12"/>
      <c r="C28" s="12" t="s">
        <v>3</v>
      </c>
      <c r="D28" s="12" t="s">
        <v>3</v>
      </c>
      <c r="E28" s="36">
        <v>42856</v>
      </c>
      <c r="F28" s="36">
        <f t="shared" si="0"/>
        <v>43221</v>
      </c>
    </row>
    <row r="29" spans="1:6" x14ac:dyDescent="0.2">
      <c r="A29" s="27" t="s">
        <v>59</v>
      </c>
      <c r="B29" s="12"/>
      <c r="C29" s="12" t="s">
        <v>3</v>
      </c>
      <c r="D29" s="12" t="s">
        <v>3</v>
      </c>
      <c r="E29" s="36">
        <v>42856</v>
      </c>
      <c r="F29" s="36">
        <f t="shared" si="0"/>
        <v>43221</v>
      </c>
    </row>
    <row r="30" spans="1:6" x14ac:dyDescent="0.2">
      <c r="A30" s="27" t="s">
        <v>58</v>
      </c>
      <c r="B30" s="12"/>
      <c r="C30" s="12" t="s">
        <v>3</v>
      </c>
      <c r="D30" s="12" t="s">
        <v>3</v>
      </c>
      <c r="E30" s="36">
        <v>42856</v>
      </c>
      <c r="F30" s="36">
        <f t="shared" si="0"/>
        <v>43221</v>
      </c>
    </row>
    <row r="31" spans="1:6" x14ac:dyDescent="0.2">
      <c r="A31" s="27" t="s">
        <v>57</v>
      </c>
      <c r="B31" s="12"/>
      <c r="C31" s="12" t="s">
        <v>3</v>
      </c>
      <c r="D31" s="12" t="s">
        <v>3</v>
      </c>
      <c r="E31" s="36">
        <v>42856</v>
      </c>
      <c r="F31" s="36">
        <f t="shared" si="0"/>
        <v>43221</v>
      </c>
    </row>
    <row r="32" spans="1:6" x14ac:dyDescent="0.2">
      <c r="A32" s="27" t="s">
        <v>104</v>
      </c>
      <c r="B32" s="12"/>
      <c r="C32" s="12" t="s">
        <v>3</v>
      </c>
      <c r="D32" s="12" t="s">
        <v>3</v>
      </c>
      <c r="E32" s="36">
        <v>42856</v>
      </c>
      <c r="F32" s="36">
        <f t="shared" si="0"/>
        <v>43221</v>
      </c>
    </row>
    <row r="33" spans="1:6" x14ac:dyDescent="0.2">
      <c r="A33" s="27" t="s">
        <v>56</v>
      </c>
      <c r="B33" s="12"/>
      <c r="C33" s="12" t="s">
        <v>3</v>
      </c>
      <c r="D33" s="12" t="s">
        <v>3</v>
      </c>
      <c r="E33" s="36">
        <v>42856</v>
      </c>
      <c r="F33" s="36">
        <f t="shared" si="0"/>
        <v>43221</v>
      </c>
    </row>
    <row r="34" spans="1:6" ht="15.75" thickBot="1" x14ac:dyDescent="0.25">
      <c r="A34" s="30" t="s">
        <v>2</v>
      </c>
      <c r="B34" s="10"/>
      <c r="C34" s="14" t="s">
        <v>3</v>
      </c>
      <c r="D34" s="14" t="s">
        <v>3</v>
      </c>
      <c r="E34" s="36">
        <v>42856</v>
      </c>
      <c r="F34" s="36">
        <f t="shared" si="0"/>
        <v>43221</v>
      </c>
    </row>
    <row r="35" spans="1:6" ht="15.75" thickBot="1" x14ac:dyDescent="0.25">
      <c r="A35" s="9"/>
      <c r="B35" s="6"/>
      <c r="C35" s="6"/>
      <c r="D35" s="6"/>
    </row>
    <row r="36" spans="1:6" ht="20.25" x14ac:dyDescent="0.3">
      <c r="A36" s="31" t="s">
        <v>4</v>
      </c>
      <c r="B36" s="16"/>
      <c r="C36" s="4"/>
      <c r="D36" s="4"/>
      <c r="E36" s="4"/>
      <c r="F36" s="5"/>
    </row>
    <row r="37" spans="1:6" x14ac:dyDescent="0.2">
      <c r="A37" s="27" t="s">
        <v>30</v>
      </c>
      <c r="B37" s="12">
        <v>1</v>
      </c>
      <c r="C37" s="7"/>
      <c r="D37" s="7"/>
      <c r="E37" s="36">
        <v>42856</v>
      </c>
      <c r="F37" s="36">
        <f t="shared" ref="F37:F46" si="1">IF(B37&lt;&gt;"",EDATE(E37,B37),IF(C37&lt;&gt;"",EDATE(E37,12),IF(D37&lt;&gt;"",EDATE(E37,24), "")))</f>
        <v>42887</v>
      </c>
    </row>
    <row r="38" spans="1:6" x14ac:dyDescent="0.2">
      <c r="A38" s="27" t="s">
        <v>117</v>
      </c>
      <c r="B38" s="12"/>
      <c r="C38" s="12" t="s">
        <v>3</v>
      </c>
      <c r="D38" s="12" t="s">
        <v>3</v>
      </c>
      <c r="E38" s="36">
        <v>42856</v>
      </c>
      <c r="F38" s="36">
        <f t="shared" si="1"/>
        <v>43221</v>
      </c>
    </row>
    <row r="39" spans="1:6" x14ac:dyDescent="0.2">
      <c r="A39" s="27" t="s">
        <v>28</v>
      </c>
      <c r="B39" s="12"/>
      <c r="C39" s="12" t="s">
        <v>3</v>
      </c>
      <c r="D39" s="12"/>
      <c r="E39" s="36">
        <v>42856</v>
      </c>
      <c r="F39" s="36">
        <f t="shared" si="1"/>
        <v>43221</v>
      </c>
    </row>
    <row r="40" spans="1:6" x14ac:dyDescent="0.2">
      <c r="A40" s="27" t="s">
        <v>42</v>
      </c>
      <c r="B40" s="12"/>
      <c r="C40" s="7"/>
      <c r="D40" s="12" t="s">
        <v>3</v>
      </c>
      <c r="E40" s="36">
        <v>42856</v>
      </c>
      <c r="F40" s="36">
        <f t="shared" si="1"/>
        <v>43586</v>
      </c>
    </row>
    <row r="41" spans="1:6" x14ac:dyDescent="0.2">
      <c r="A41" s="27" t="s">
        <v>43</v>
      </c>
      <c r="B41" s="12"/>
      <c r="C41" s="12" t="s">
        <v>3</v>
      </c>
      <c r="D41" s="12" t="s">
        <v>3</v>
      </c>
      <c r="E41" s="36">
        <v>42856</v>
      </c>
      <c r="F41" s="36">
        <f t="shared" si="1"/>
        <v>43221</v>
      </c>
    </row>
    <row r="42" spans="1:6" x14ac:dyDescent="0.2">
      <c r="A42" s="27" t="s">
        <v>25</v>
      </c>
      <c r="B42" s="12"/>
      <c r="C42" s="7"/>
      <c r="D42" s="12" t="s">
        <v>3</v>
      </c>
      <c r="E42" s="36">
        <v>42856</v>
      </c>
      <c r="F42" s="36">
        <f t="shared" si="1"/>
        <v>43586</v>
      </c>
    </row>
    <row r="43" spans="1:6" x14ac:dyDescent="0.2">
      <c r="A43" s="27" t="s">
        <v>44</v>
      </c>
      <c r="B43" s="12"/>
      <c r="C43" s="12" t="s">
        <v>3</v>
      </c>
      <c r="D43" s="12" t="s">
        <v>3</v>
      </c>
      <c r="E43" s="36">
        <v>42856</v>
      </c>
      <c r="F43" s="36">
        <f t="shared" si="1"/>
        <v>43221</v>
      </c>
    </row>
    <row r="44" spans="1:6" x14ac:dyDescent="0.2">
      <c r="A44" s="27" t="s">
        <v>45</v>
      </c>
      <c r="B44" s="12"/>
      <c r="C44" s="12" t="s">
        <v>3</v>
      </c>
      <c r="D44" s="12" t="s">
        <v>3</v>
      </c>
      <c r="E44" s="36">
        <v>42856</v>
      </c>
      <c r="F44" s="36">
        <f t="shared" si="1"/>
        <v>43221</v>
      </c>
    </row>
    <row r="45" spans="1:6" x14ac:dyDescent="0.2">
      <c r="A45" s="27" t="s">
        <v>46</v>
      </c>
      <c r="B45" s="12"/>
      <c r="C45" s="12" t="s">
        <v>3</v>
      </c>
      <c r="D45" s="12" t="s">
        <v>3</v>
      </c>
      <c r="E45" s="36">
        <v>42856</v>
      </c>
      <c r="F45" s="36">
        <f t="shared" si="1"/>
        <v>43221</v>
      </c>
    </row>
    <row r="46" spans="1:6" ht="15.75" thickBot="1" x14ac:dyDescent="0.25">
      <c r="A46" s="30" t="s">
        <v>6</v>
      </c>
      <c r="B46" s="10">
        <v>36</v>
      </c>
      <c r="C46" s="10"/>
      <c r="D46" s="10"/>
      <c r="E46" s="36">
        <v>42856</v>
      </c>
      <c r="F46" s="36">
        <f t="shared" si="1"/>
        <v>43952</v>
      </c>
    </row>
    <row r="47" spans="1:6" ht="15.75" thickBot="1" x14ac:dyDescent="0.25">
      <c r="A47" s="9"/>
      <c r="B47" s="6"/>
      <c r="C47" s="6"/>
      <c r="D47" s="6"/>
    </row>
    <row r="48" spans="1:6" ht="20.25" x14ac:dyDescent="0.3">
      <c r="A48" s="31" t="s">
        <v>5</v>
      </c>
      <c r="B48" s="16"/>
      <c r="C48" s="16"/>
      <c r="D48" s="16"/>
      <c r="E48" s="4"/>
      <c r="F48" s="5"/>
    </row>
    <row r="49" spans="1:6" x14ac:dyDescent="0.2">
      <c r="A49" s="27" t="s">
        <v>87</v>
      </c>
      <c r="B49" s="12">
        <v>1</v>
      </c>
      <c r="C49" s="12" t="s">
        <v>3</v>
      </c>
      <c r="D49" s="12" t="s">
        <v>105</v>
      </c>
      <c r="E49" s="36">
        <v>42856</v>
      </c>
      <c r="F49" s="36">
        <f t="shared" ref="F49:F62" si="2">IF(B49&lt;&gt;"",EDATE(E49,B49),IF(C49&lt;&gt;"",EDATE(E49,12),IF(D49&lt;&gt;"",EDATE(E49,24), "")))</f>
        <v>42887</v>
      </c>
    </row>
    <row r="50" spans="1:6" x14ac:dyDescent="0.2">
      <c r="A50" s="27" t="s">
        <v>119</v>
      </c>
      <c r="B50" s="12">
        <v>1</v>
      </c>
      <c r="C50" s="7"/>
      <c r="D50" s="7"/>
      <c r="E50" s="36">
        <v>42856</v>
      </c>
      <c r="F50" s="36">
        <f>IF(B50&lt;&gt;"",EDATE(E50,B50),IF(C50&lt;&gt;"",EDATE(E50,12),IF(D50&lt;&gt;"",EDATE(E50,24), "")))</f>
        <v>42887</v>
      </c>
    </row>
    <row r="51" spans="1:6" x14ac:dyDescent="0.2">
      <c r="A51" s="27" t="s">
        <v>62</v>
      </c>
      <c r="B51" s="12"/>
      <c r="C51" s="12" t="s">
        <v>3</v>
      </c>
      <c r="D51" s="12" t="s">
        <v>3</v>
      </c>
      <c r="E51" s="36">
        <v>42856</v>
      </c>
      <c r="F51" s="36">
        <f t="shared" si="2"/>
        <v>43221</v>
      </c>
    </row>
    <row r="52" spans="1:6" x14ac:dyDescent="0.2">
      <c r="A52" s="27" t="s">
        <v>63</v>
      </c>
      <c r="B52" s="12"/>
      <c r="C52" s="12" t="s">
        <v>3</v>
      </c>
      <c r="D52" s="12" t="s">
        <v>3</v>
      </c>
      <c r="E52" s="36">
        <v>42856</v>
      </c>
      <c r="F52" s="36">
        <f t="shared" si="2"/>
        <v>43221</v>
      </c>
    </row>
    <row r="53" spans="1:6" x14ac:dyDescent="0.2">
      <c r="A53" s="27" t="s">
        <v>64</v>
      </c>
      <c r="B53" s="12"/>
      <c r="C53" s="12" t="s">
        <v>3</v>
      </c>
      <c r="D53" s="12" t="s">
        <v>3</v>
      </c>
      <c r="E53" s="36">
        <v>42856</v>
      </c>
      <c r="F53" s="36">
        <f t="shared" si="2"/>
        <v>43221</v>
      </c>
    </row>
    <row r="54" spans="1:6" x14ac:dyDescent="0.2">
      <c r="A54" s="27" t="s">
        <v>65</v>
      </c>
      <c r="B54" s="12"/>
      <c r="C54" s="12" t="s">
        <v>3</v>
      </c>
      <c r="D54" s="12" t="s">
        <v>3</v>
      </c>
      <c r="E54" s="36">
        <v>42856</v>
      </c>
      <c r="F54" s="36">
        <f t="shared" si="2"/>
        <v>43221</v>
      </c>
    </row>
    <row r="55" spans="1:6" x14ac:dyDescent="0.2">
      <c r="A55" s="27" t="s">
        <v>113</v>
      </c>
      <c r="B55" s="12">
        <v>36</v>
      </c>
      <c r="C55" s="12"/>
      <c r="D55" s="12"/>
      <c r="E55" s="36">
        <v>42856</v>
      </c>
      <c r="F55" s="36">
        <f t="shared" si="2"/>
        <v>43952</v>
      </c>
    </row>
    <row r="56" spans="1:6" x14ac:dyDescent="0.2">
      <c r="A56" s="27" t="s">
        <v>120</v>
      </c>
      <c r="B56" s="12">
        <v>72</v>
      </c>
      <c r="C56" s="12"/>
      <c r="D56" s="12"/>
      <c r="E56" s="36">
        <v>42856</v>
      </c>
      <c r="F56" s="36">
        <f t="shared" si="2"/>
        <v>45047</v>
      </c>
    </row>
    <row r="57" spans="1:6" x14ac:dyDescent="0.2">
      <c r="A57" s="27" t="s">
        <v>88</v>
      </c>
      <c r="B57" s="12"/>
      <c r="C57" s="12" t="s">
        <v>3</v>
      </c>
      <c r="D57" s="12" t="s">
        <v>3</v>
      </c>
      <c r="E57" s="36">
        <v>42856</v>
      </c>
      <c r="F57" s="36">
        <f t="shared" si="2"/>
        <v>43221</v>
      </c>
    </row>
    <row r="58" spans="1:6" x14ac:dyDescent="0.2">
      <c r="A58" s="27" t="s">
        <v>127</v>
      </c>
      <c r="B58" s="12"/>
      <c r="C58" s="12" t="s">
        <v>3</v>
      </c>
      <c r="D58" s="12"/>
      <c r="E58" s="36">
        <v>42856</v>
      </c>
      <c r="F58" s="36">
        <f t="shared" ref="F58" si="3">IF(B58&lt;&gt;"",EDATE(E58,B58),IF(C58&lt;&gt;"",EDATE(E58,12),IF(D58&lt;&gt;"",EDATE(E58,24), "")))</f>
        <v>43221</v>
      </c>
    </row>
    <row r="59" spans="1:6" x14ac:dyDescent="0.2">
      <c r="A59" s="27" t="s">
        <v>8</v>
      </c>
      <c r="B59" s="12"/>
      <c r="C59" s="12" t="s">
        <v>3</v>
      </c>
      <c r="D59" s="12"/>
      <c r="E59" s="36">
        <v>42856</v>
      </c>
      <c r="F59" s="36">
        <f t="shared" si="2"/>
        <v>43221</v>
      </c>
    </row>
    <row r="60" spans="1:6" x14ac:dyDescent="0.2">
      <c r="A60" s="27" t="s">
        <v>9</v>
      </c>
      <c r="B60" s="12"/>
      <c r="C60" s="12" t="s">
        <v>3</v>
      </c>
      <c r="D60" s="12" t="s">
        <v>3</v>
      </c>
      <c r="E60" s="36">
        <v>42856</v>
      </c>
      <c r="F60" s="36">
        <f t="shared" si="2"/>
        <v>43221</v>
      </c>
    </row>
    <row r="61" spans="1:6" x14ac:dyDescent="0.2">
      <c r="A61" s="27" t="s">
        <v>108</v>
      </c>
      <c r="B61" s="12"/>
      <c r="C61" s="12"/>
      <c r="D61" s="12" t="s">
        <v>3</v>
      </c>
      <c r="E61" s="36">
        <v>42856</v>
      </c>
      <c r="F61" s="36">
        <f t="shared" si="2"/>
        <v>43586</v>
      </c>
    </row>
    <row r="62" spans="1:6" ht="15.75" thickBot="1" x14ac:dyDescent="0.25">
      <c r="A62" s="15" t="s">
        <v>10</v>
      </c>
      <c r="B62" s="14"/>
      <c r="C62" s="14" t="s">
        <v>3</v>
      </c>
      <c r="D62" s="14"/>
      <c r="E62" s="36">
        <v>42856</v>
      </c>
      <c r="F62" s="36">
        <f t="shared" si="2"/>
        <v>43221</v>
      </c>
    </row>
    <row r="63" spans="1:6" ht="15.75" thickBot="1" x14ac:dyDescent="0.25">
      <c r="A63" s="9"/>
      <c r="B63" s="6"/>
      <c r="C63" s="17"/>
      <c r="D63" s="17"/>
    </row>
    <row r="64" spans="1:6" ht="15.75" x14ac:dyDescent="0.25">
      <c r="A64" s="3" t="s">
        <v>11</v>
      </c>
      <c r="B64" s="16"/>
      <c r="C64" s="4"/>
      <c r="D64" s="4"/>
      <c r="E64" s="4"/>
      <c r="F64" s="5"/>
    </row>
    <row r="65" spans="1:6" x14ac:dyDescent="0.2">
      <c r="A65" s="28" t="s">
        <v>24</v>
      </c>
      <c r="B65" s="7"/>
      <c r="C65" s="12" t="s">
        <v>3</v>
      </c>
      <c r="D65" s="12" t="s">
        <v>3</v>
      </c>
      <c r="E65" s="36">
        <v>42856</v>
      </c>
      <c r="F65" s="36">
        <f t="shared" ref="F65:F66" si="4">IF(B65&lt;&gt;"",EDATE(E65,B65),IF(C65&lt;&gt;"",EDATE(E65,12),IF(D65&lt;&gt;"",EDATE(E65,24), "")))</f>
        <v>43221</v>
      </c>
    </row>
    <row r="66" spans="1:6" ht="15.75" thickBot="1" x14ac:dyDescent="0.25">
      <c r="A66" s="15" t="s">
        <v>123</v>
      </c>
      <c r="B66" s="14">
        <v>1</v>
      </c>
      <c r="C66" s="14" t="s">
        <v>3</v>
      </c>
      <c r="D66" s="14" t="s">
        <v>3</v>
      </c>
      <c r="E66" s="36">
        <v>42856</v>
      </c>
      <c r="F66" s="36">
        <f t="shared" si="4"/>
        <v>42887</v>
      </c>
    </row>
    <row r="67" spans="1:6" ht="15.75" thickBot="1" x14ac:dyDescent="0.25">
      <c r="A67" s="9"/>
      <c r="B67" s="6"/>
      <c r="C67" s="6"/>
      <c r="D67" s="6"/>
    </row>
    <row r="68" spans="1:6" ht="20.25" x14ac:dyDescent="0.3">
      <c r="A68" s="31" t="s">
        <v>12</v>
      </c>
      <c r="B68" s="16"/>
      <c r="C68" s="4"/>
      <c r="D68" s="4"/>
      <c r="E68" s="4"/>
      <c r="F68" s="5"/>
    </row>
    <row r="69" spans="1:6" x14ac:dyDescent="0.2">
      <c r="A69" s="27" t="s">
        <v>26</v>
      </c>
      <c r="B69" s="12"/>
      <c r="C69" s="12" t="s">
        <v>3</v>
      </c>
      <c r="D69" s="7"/>
      <c r="E69" s="36">
        <v>42856</v>
      </c>
      <c r="F69" s="36">
        <f t="shared" ref="F69:F84" si="5">IF(B69&lt;&gt;"",EDATE(E69,B69),IF(C69&lt;&gt;"",EDATE(E69,12),IF(D69&lt;&gt;"",EDATE(E69,24), "")))</f>
        <v>43221</v>
      </c>
    </row>
    <row r="70" spans="1:6" x14ac:dyDescent="0.2">
      <c r="A70" s="27" t="s">
        <v>27</v>
      </c>
      <c r="B70" s="12">
        <v>1</v>
      </c>
      <c r="C70" s="7"/>
      <c r="D70" s="7"/>
      <c r="E70" s="36">
        <v>42856</v>
      </c>
      <c r="F70" s="36">
        <f t="shared" si="5"/>
        <v>42887</v>
      </c>
    </row>
    <row r="71" spans="1:6" x14ac:dyDescent="0.2">
      <c r="A71" s="27" t="s">
        <v>67</v>
      </c>
      <c r="B71" s="12"/>
      <c r="C71" s="12" t="s">
        <v>3</v>
      </c>
      <c r="D71" s="12" t="s">
        <v>3</v>
      </c>
      <c r="E71" s="36">
        <v>42856</v>
      </c>
      <c r="F71" s="36">
        <f t="shared" si="5"/>
        <v>43221</v>
      </c>
    </row>
    <row r="72" spans="1:6" x14ac:dyDescent="0.2">
      <c r="A72" s="27" t="s">
        <v>66</v>
      </c>
      <c r="B72" s="12"/>
      <c r="C72" s="12" t="s">
        <v>3</v>
      </c>
      <c r="D72" s="12" t="s">
        <v>3</v>
      </c>
      <c r="E72" s="36">
        <v>42856</v>
      </c>
      <c r="F72" s="36">
        <f t="shared" si="5"/>
        <v>43221</v>
      </c>
    </row>
    <row r="73" spans="1:6" x14ac:dyDescent="0.2">
      <c r="A73" s="27" t="s">
        <v>89</v>
      </c>
      <c r="B73" s="12"/>
      <c r="C73" s="12" t="s">
        <v>3</v>
      </c>
      <c r="D73" s="12" t="s">
        <v>3</v>
      </c>
      <c r="E73" s="36">
        <v>42856</v>
      </c>
      <c r="F73" s="36">
        <f t="shared" si="5"/>
        <v>43221</v>
      </c>
    </row>
    <row r="74" spans="1:6" x14ac:dyDescent="0.2">
      <c r="A74" s="27" t="s">
        <v>109</v>
      </c>
      <c r="B74" s="12"/>
      <c r="C74" s="12" t="s">
        <v>3</v>
      </c>
      <c r="D74" s="12" t="s">
        <v>3</v>
      </c>
      <c r="E74" s="36">
        <v>42856</v>
      </c>
      <c r="F74" s="36">
        <f t="shared" si="5"/>
        <v>43221</v>
      </c>
    </row>
    <row r="75" spans="1:6" x14ac:dyDescent="0.2">
      <c r="A75" s="27" t="s">
        <v>69</v>
      </c>
      <c r="B75" s="12"/>
      <c r="C75" s="12" t="s">
        <v>3</v>
      </c>
      <c r="D75" s="12" t="s">
        <v>3</v>
      </c>
      <c r="E75" s="36">
        <v>42856</v>
      </c>
      <c r="F75" s="36">
        <f t="shared" si="5"/>
        <v>43221</v>
      </c>
    </row>
    <row r="76" spans="1:6" x14ac:dyDescent="0.2">
      <c r="A76" s="27" t="s">
        <v>106</v>
      </c>
      <c r="B76" s="12"/>
      <c r="C76" s="12" t="s">
        <v>3</v>
      </c>
      <c r="D76" s="12" t="s">
        <v>3</v>
      </c>
      <c r="E76" s="36">
        <v>42856</v>
      </c>
      <c r="F76" s="36">
        <f t="shared" si="5"/>
        <v>43221</v>
      </c>
    </row>
    <row r="77" spans="1:6" x14ac:dyDescent="0.2">
      <c r="A77" s="27" t="s">
        <v>70</v>
      </c>
      <c r="B77" s="12"/>
      <c r="C77" s="12" t="s">
        <v>3</v>
      </c>
      <c r="D77" s="12" t="s">
        <v>3</v>
      </c>
      <c r="E77" s="36">
        <v>42856</v>
      </c>
      <c r="F77" s="36">
        <f t="shared" si="5"/>
        <v>43221</v>
      </c>
    </row>
    <row r="78" spans="1:6" x14ac:dyDescent="0.2">
      <c r="A78" s="27" t="s">
        <v>71</v>
      </c>
      <c r="B78" s="12"/>
      <c r="C78" s="12" t="s">
        <v>3</v>
      </c>
      <c r="D78" s="12" t="s">
        <v>3</v>
      </c>
      <c r="E78" s="36">
        <v>42856</v>
      </c>
      <c r="F78" s="36">
        <f t="shared" si="5"/>
        <v>43221</v>
      </c>
    </row>
    <row r="79" spans="1:6" x14ac:dyDescent="0.2">
      <c r="A79" s="27" t="s">
        <v>110</v>
      </c>
      <c r="B79" s="12"/>
      <c r="C79" s="12"/>
      <c r="D79" s="12" t="s">
        <v>3</v>
      </c>
      <c r="E79" s="36">
        <v>42856</v>
      </c>
      <c r="F79" s="36">
        <f t="shared" si="5"/>
        <v>43586</v>
      </c>
    </row>
    <row r="80" spans="1:6" x14ac:dyDescent="0.2">
      <c r="A80" s="27" t="s">
        <v>68</v>
      </c>
      <c r="B80" s="12"/>
      <c r="C80" s="12" t="s">
        <v>3</v>
      </c>
      <c r="D80" s="7"/>
      <c r="E80" s="36">
        <v>42856</v>
      </c>
      <c r="F80" s="36">
        <f t="shared" si="5"/>
        <v>43221</v>
      </c>
    </row>
    <row r="81" spans="1:6" x14ac:dyDescent="0.2">
      <c r="A81" s="27" t="s">
        <v>107</v>
      </c>
      <c r="B81" s="12"/>
      <c r="C81" s="12"/>
      <c r="D81" s="12" t="s">
        <v>3</v>
      </c>
      <c r="E81" s="36">
        <v>42856</v>
      </c>
      <c r="F81" s="36">
        <f t="shared" si="5"/>
        <v>43586</v>
      </c>
    </row>
    <row r="82" spans="1:6" x14ac:dyDescent="0.2">
      <c r="A82" s="27" t="s">
        <v>15</v>
      </c>
      <c r="B82" s="12"/>
      <c r="C82" s="12" t="s">
        <v>3</v>
      </c>
      <c r="D82" s="12" t="s">
        <v>3</v>
      </c>
      <c r="E82" s="36">
        <v>42856</v>
      </c>
      <c r="F82" s="36">
        <f t="shared" si="5"/>
        <v>43221</v>
      </c>
    </row>
    <row r="83" spans="1:6" x14ac:dyDescent="0.2">
      <c r="A83" s="27" t="s">
        <v>13</v>
      </c>
      <c r="B83" s="12"/>
      <c r="C83" s="12" t="s">
        <v>3</v>
      </c>
      <c r="D83" s="12" t="s">
        <v>3</v>
      </c>
      <c r="E83" s="36">
        <v>42856</v>
      </c>
      <c r="F83" s="36">
        <f t="shared" si="5"/>
        <v>43221</v>
      </c>
    </row>
    <row r="84" spans="1:6" ht="15.75" thickBot="1" x14ac:dyDescent="0.25">
      <c r="A84" s="30" t="s">
        <v>14</v>
      </c>
      <c r="B84" s="10"/>
      <c r="C84" s="14" t="s">
        <v>3</v>
      </c>
      <c r="D84" s="14" t="s">
        <v>3</v>
      </c>
      <c r="E84" s="36">
        <v>42856</v>
      </c>
      <c r="F84" s="36">
        <f t="shared" si="5"/>
        <v>43221</v>
      </c>
    </row>
    <row r="85" spans="1:6" ht="15.75" thickBot="1" x14ac:dyDescent="0.25">
      <c r="A85" s="24"/>
      <c r="B85" s="6"/>
      <c r="C85" s="6"/>
      <c r="D85" s="6"/>
      <c r="E85" s="6"/>
    </row>
    <row r="86" spans="1:6" ht="15.75" x14ac:dyDescent="0.25">
      <c r="A86" s="3" t="s">
        <v>16</v>
      </c>
      <c r="B86" s="16"/>
      <c r="C86" s="4"/>
      <c r="D86" s="4"/>
      <c r="E86" s="4"/>
      <c r="F86" s="5"/>
    </row>
    <row r="87" spans="1:6" x14ac:dyDescent="0.2">
      <c r="A87" s="28" t="s">
        <v>17</v>
      </c>
      <c r="B87" s="7"/>
      <c r="C87" s="12" t="s">
        <v>3</v>
      </c>
      <c r="D87" s="12" t="s">
        <v>3</v>
      </c>
      <c r="E87" s="36">
        <v>42856</v>
      </c>
      <c r="F87" s="36">
        <f t="shared" ref="F87:F101" si="6">IF(B87&lt;&gt;"",EDATE(E87,B87),IF(C87&lt;&gt;"",EDATE(E87,12),IF(D87&lt;&gt;"",EDATE(E87,24), "")))</f>
        <v>43221</v>
      </c>
    </row>
    <row r="88" spans="1:6" x14ac:dyDescent="0.2">
      <c r="A88" s="27" t="s">
        <v>73</v>
      </c>
      <c r="B88" s="12"/>
      <c r="C88" s="12" t="s">
        <v>3</v>
      </c>
      <c r="D88" s="12" t="s">
        <v>3</v>
      </c>
      <c r="E88" s="36">
        <v>42856</v>
      </c>
      <c r="F88" s="36">
        <f t="shared" si="6"/>
        <v>43221</v>
      </c>
    </row>
    <row r="89" spans="1:6" x14ac:dyDescent="0.2">
      <c r="A89" s="27" t="s">
        <v>124</v>
      </c>
      <c r="B89" s="12">
        <v>1</v>
      </c>
      <c r="C89" s="12"/>
      <c r="D89" s="12"/>
      <c r="E89" s="36">
        <v>42856</v>
      </c>
      <c r="F89" s="36">
        <f t="shared" si="6"/>
        <v>42887</v>
      </c>
    </row>
    <row r="90" spans="1:6" x14ac:dyDescent="0.2">
      <c r="A90" s="27" t="s">
        <v>74</v>
      </c>
      <c r="B90" s="12"/>
      <c r="C90" s="12" t="s">
        <v>3</v>
      </c>
      <c r="D90" s="12" t="s">
        <v>3</v>
      </c>
      <c r="E90" s="36">
        <v>42856</v>
      </c>
      <c r="F90" s="36">
        <f t="shared" si="6"/>
        <v>43221</v>
      </c>
    </row>
    <row r="91" spans="1:6" x14ac:dyDescent="0.2">
      <c r="A91" s="27" t="s">
        <v>111</v>
      </c>
      <c r="B91" s="12"/>
      <c r="C91" s="12" t="s">
        <v>3</v>
      </c>
      <c r="D91" s="12" t="s">
        <v>3</v>
      </c>
      <c r="E91" s="36">
        <v>42856</v>
      </c>
      <c r="F91" s="36">
        <f t="shared" si="6"/>
        <v>43221</v>
      </c>
    </row>
    <row r="92" spans="1:6" x14ac:dyDescent="0.2">
      <c r="A92" s="27" t="s">
        <v>72</v>
      </c>
      <c r="B92" s="12"/>
      <c r="C92" s="12" t="s">
        <v>3</v>
      </c>
      <c r="D92" s="12" t="s">
        <v>3</v>
      </c>
      <c r="E92" s="36">
        <v>42856</v>
      </c>
      <c r="F92" s="36">
        <f t="shared" si="6"/>
        <v>43221</v>
      </c>
    </row>
    <row r="93" spans="1:6" x14ac:dyDescent="0.2">
      <c r="A93" s="27" t="s">
        <v>32</v>
      </c>
      <c r="B93" s="12">
        <v>1</v>
      </c>
      <c r="C93" s="7"/>
      <c r="D93" s="7"/>
      <c r="E93" s="36">
        <v>42856</v>
      </c>
      <c r="F93" s="36">
        <f t="shared" si="6"/>
        <v>42887</v>
      </c>
    </row>
    <row r="94" spans="1:6" x14ac:dyDescent="0.2">
      <c r="A94" s="27" t="s">
        <v>33</v>
      </c>
      <c r="B94" s="12"/>
      <c r="C94" s="12" t="s">
        <v>3</v>
      </c>
      <c r="D94" s="12" t="s">
        <v>3</v>
      </c>
      <c r="E94" s="36">
        <v>42856</v>
      </c>
      <c r="F94" s="36">
        <f t="shared" si="6"/>
        <v>43221</v>
      </c>
    </row>
    <row r="95" spans="1:6" x14ac:dyDescent="0.2">
      <c r="A95" s="27" t="s">
        <v>34</v>
      </c>
      <c r="B95" s="12"/>
      <c r="C95" s="12" t="s">
        <v>3</v>
      </c>
      <c r="D95" s="12" t="s">
        <v>3</v>
      </c>
      <c r="E95" s="36">
        <v>42856</v>
      </c>
      <c r="F95" s="36">
        <f t="shared" si="6"/>
        <v>43221</v>
      </c>
    </row>
    <row r="96" spans="1:6" x14ac:dyDescent="0.2">
      <c r="A96" s="27" t="s">
        <v>35</v>
      </c>
      <c r="B96" s="12"/>
      <c r="C96" s="7"/>
      <c r="D96" s="7"/>
      <c r="E96" s="36">
        <v>42856</v>
      </c>
      <c r="F96" s="36" t="str">
        <f t="shared" si="6"/>
        <v/>
      </c>
    </row>
    <row r="97" spans="1:6" x14ac:dyDescent="0.2">
      <c r="A97" s="27" t="s">
        <v>92</v>
      </c>
      <c r="B97" s="12"/>
      <c r="C97" s="12" t="s">
        <v>3</v>
      </c>
      <c r="D97" s="12" t="s">
        <v>3</v>
      </c>
      <c r="E97" s="36">
        <v>42856</v>
      </c>
      <c r="F97" s="36">
        <f t="shared" si="6"/>
        <v>43221</v>
      </c>
    </row>
    <row r="98" spans="1:6" x14ac:dyDescent="0.2">
      <c r="A98" s="27" t="s">
        <v>36</v>
      </c>
      <c r="B98" s="12"/>
      <c r="C98" s="12" t="s">
        <v>3</v>
      </c>
      <c r="D98" s="7"/>
      <c r="E98" s="36">
        <v>42856</v>
      </c>
      <c r="F98" s="36">
        <f t="shared" si="6"/>
        <v>43221</v>
      </c>
    </row>
    <row r="99" spans="1:6" x14ac:dyDescent="0.2">
      <c r="A99" s="27" t="s">
        <v>90</v>
      </c>
      <c r="B99" s="12"/>
      <c r="C99" s="12" t="s">
        <v>3</v>
      </c>
      <c r="D99" s="12" t="s">
        <v>3</v>
      </c>
      <c r="E99" s="36">
        <v>42856</v>
      </c>
      <c r="F99" s="36">
        <f t="shared" si="6"/>
        <v>43221</v>
      </c>
    </row>
    <row r="100" spans="1:6" x14ac:dyDescent="0.2">
      <c r="A100" s="27" t="s">
        <v>91</v>
      </c>
      <c r="B100" s="12"/>
      <c r="C100" s="7"/>
      <c r="D100" s="7"/>
      <c r="E100" s="36">
        <v>42856</v>
      </c>
      <c r="F100" s="36" t="str">
        <f t="shared" si="6"/>
        <v/>
      </c>
    </row>
    <row r="101" spans="1:6" ht="15.75" thickBot="1" x14ac:dyDescent="0.25">
      <c r="A101" s="15" t="s">
        <v>37</v>
      </c>
      <c r="B101" s="14"/>
      <c r="C101" s="10"/>
      <c r="D101" s="10"/>
      <c r="E101" s="36">
        <v>42856</v>
      </c>
      <c r="F101" s="36" t="str">
        <f t="shared" si="6"/>
        <v/>
      </c>
    </row>
    <row r="102" spans="1:6" ht="15.75" thickBot="1" x14ac:dyDescent="0.25">
      <c r="A102" s="24"/>
      <c r="B102" s="6"/>
      <c r="C102" s="6"/>
      <c r="D102" s="6"/>
      <c r="E102" s="6"/>
    </row>
    <row r="103" spans="1:6" ht="15.75" x14ac:dyDescent="0.25">
      <c r="A103" s="19" t="s">
        <v>18</v>
      </c>
      <c r="B103" s="26"/>
      <c r="C103" s="20"/>
      <c r="D103" s="20"/>
      <c r="E103" s="4"/>
      <c r="F103" s="5"/>
    </row>
    <row r="104" spans="1:6" x14ac:dyDescent="0.2">
      <c r="A104" s="32" t="s">
        <v>76</v>
      </c>
      <c r="B104" s="13"/>
      <c r="C104" s="13" t="s">
        <v>3</v>
      </c>
      <c r="D104" s="12" t="s">
        <v>3</v>
      </c>
      <c r="E104" s="36">
        <v>42856</v>
      </c>
      <c r="F104" s="36">
        <f t="shared" ref="F104:F107" si="7">IF(B104&lt;&gt;"",EDATE(E104,B104),IF(C104&lt;&gt;"",EDATE(E104,12),IF(D104&lt;&gt;"",EDATE(E104,24), "")))</f>
        <v>43221</v>
      </c>
    </row>
    <row r="105" spans="1:6" x14ac:dyDescent="0.2">
      <c r="A105" s="32" t="s">
        <v>75</v>
      </c>
      <c r="B105" s="13">
        <v>1</v>
      </c>
      <c r="C105" s="13" t="s">
        <v>3</v>
      </c>
      <c r="D105" s="12" t="s">
        <v>3</v>
      </c>
      <c r="E105" s="36">
        <v>42856</v>
      </c>
      <c r="F105" s="36">
        <f t="shared" si="7"/>
        <v>42887</v>
      </c>
    </row>
    <row r="106" spans="1:6" x14ac:dyDescent="0.2">
      <c r="A106" s="32" t="s">
        <v>19</v>
      </c>
      <c r="B106" s="13"/>
      <c r="C106" s="13" t="s">
        <v>3</v>
      </c>
      <c r="D106" s="12" t="s">
        <v>3</v>
      </c>
      <c r="E106" s="36">
        <v>42856</v>
      </c>
      <c r="F106" s="36">
        <f t="shared" si="7"/>
        <v>43221</v>
      </c>
    </row>
    <row r="107" spans="1:6" ht="15.75" thickBot="1" x14ac:dyDescent="0.25">
      <c r="A107" s="33" t="s">
        <v>77</v>
      </c>
      <c r="B107" s="21"/>
      <c r="C107" s="21" t="s">
        <v>3</v>
      </c>
      <c r="D107" s="14" t="s">
        <v>3</v>
      </c>
      <c r="E107" s="36">
        <v>42856</v>
      </c>
      <c r="F107" s="36">
        <f t="shared" si="7"/>
        <v>43221</v>
      </c>
    </row>
    <row r="108" spans="1:6" ht="15.75" thickBot="1" x14ac:dyDescent="0.25">
      <c r="A108" s="24"/>
      <c r="B108" s="6"/>
      <c r="C108" s="6"/>
      <c r="D108" s="6"/>
      <c r="E108" s="6"/>
    </row>
    <row r="109" spans="1:6" ht="16.5" thickBot="1" x14ac:dyDescent="0.3">
      <c r="A109" s="3" t="s">
        <v>125</v>
      </c>
      <c r="B109" s="16"/>
      <c r="C109" s="4"/>
      <c r="D109" s="4"/>
      <c r="E109" s="4"/>
      <c r="F109" s="5"/>
    </row>
    <row r="110" spans="1:6" ht="15.75" x14ac:dyDescent="0.25">
      <c r="A110" s="43" t="s">
        <v>126</v>
      </c>
      <c r="B110" s="44">
        <v>3</v>
      </c>
      <c r="C110" s="39"/>
      <c r="D110" s="39"/>
      <c r="E110" s="36">
        <v>42856</v>
      </c>
      <c r="F110" s="40">
        <f t="shared" ref="F110" si="8">IF(B110&lt;&gt;"",EDATE(E110,B110),IF(C110&lt;&gt;"",EDATE(E110,12),IF(D110&lt;&gt;"",EDATE(E110,24), "")))</f>
        <v>42948</v>
      </c>
    </row>
    <row r="111" spans="1:6" x14ac:dyDescent="0.2">
      <c r="A111" s="27" t="s">
        <v>78</v>
      </c>
      <c r="B111" s="12"/>
      <c r="C111" s="13" t="s">
        <v>3</v>
      </c>
      <c r="D111" s="13" t="s">
        <v>3</v>
      </c>
      <c r="E111" s="36">
        <v>42856</v>
      </c>
      <c r="F111" s="40">
        <f t="shared" ref="F111" si="9">IF(B111&lt;&gt;"",EDATE(E111,B111),IF(C111&lt;&gt;"",EDATE(E111,12),IF(D111&lt;&gt;"",EDATE(E111,24), "")))</f>
        <v>43221</v>
      </c>
    </row>
    <row r="112" spans="1:6" x14ac:dyDescent="0.2">
      <c r="A112" s="27" t="s">
        <v>38</v>
      </c>
      <c r="B112" s="12"/>
      <c r="C112" s="7"/>
      <c r="D112" s="7"/>
      <c r="E112" s="36">
        <v>42856</v>
      </c>
      <c r="F112" s="40" t="str">
        <f>IF(B112&lt;&gt;"",EDATE(E112,B112),IF(C112&lt;&gt;"",EDATE(E112,12),IF(D112&lt;&gt;"",EDATE(E112,24), "")))</f>
        <v/>
      </c>
    </row>
    <row r="113" spans="1:6" x14ac:dyDescent="0.2">
      <c r="A113" s="27" t="s">
        <v>40</v>
      </c>
      <c r="B113" s="12"/>
      <c r="C113" s="7"/>
      <c r="D113" s="7"/>
      <c r="E113" s="36">
        <v>42856</v>
      </c>
      <c r="F113" s="40" t="str">
        <f t="shared" ref="F113:F121" si="10">IF(B113&lt;&gt;"",EDATE(E113,B113),IF(C113&lt;&gt;"",EDATE(E113,12),IF(D113&lt;&gt;"",EDATE(E113,24), "")))</f>
        <v/>
      </c>
    </row>
    <row r="114" spans="1:6" x14ac:dyDescent="0.2">
      <c r="A114" s="27" t="s">
        <v>41</v>
      </c>
      <c r="B114" s="12"/>
      <c r="C114" s="7"/>
      <c r="D114" s="7"/>
      <c r="E114" s="36">
        <v>42856</v>
      </c>
      <c r="F114" s="40" t="str">
        <f t="shared" si="10"/>
        <v/>
      </c>
    </row>
    <row r="115" spans="1:6" x14ac:dyDescent="0.2">
      <c r="A115" s="27" t="s">
        <v>39</v>
      </c>
      <c r="B115" s="12"/>
      <c r="C115" s="13" t="s">
        <v>3</v>
      </c>
      <c r="D115" s="13" t="s">
        <v>3</v>
      </c>
      <c r="E115" s="36">
        <v>42856</v>
      </c>
      <c r="F115" s="40">
        <f t="shared" si="10"/>
        <v>43221</v>
      </c>
    </row>
    <row r="116" spans="1:6" x14ac:dyDescent="0.2">
      <c r="A116" s="27" t="s">
        <v>81</v>
      </c>
      <c r="B116" s="12"/>
      <c r="C116" s="7"/>
      <c r="D116" s="12" t="s">
        <v>3</v>
      </c>
      <c r="E116" s="36">
        <v>42856</v>
      </c>
      <c r="F116" s="40">
        <f t="shared" si="10"/>
        <v>43586</v>
      </c>
    </row>
    <row r="117" spans="1:6" x14ac:dyDescent="0.2">
      <c r="A117" s="27" t="s">
        <v>93</v>
      </c>
      <c r="B117" s="12"/>
      <c r="C117" s="13" t="s">
        <v>3</v>
      </c>
      <c r="D117" s="13" t="s">
        <v>3</v>
      </c>
      <c r="E117" s="36">
        <v>42856</v>
      </c>
      <c r="F117" s="40">
        <f t="shared" si="10"/>
        <v>43221</v>
      </c>
    </row>
    <row r="118" spans="1:6" x14ac:dyDescent="0.2">
      <c r="A118" s="27" t="s">
        <v>80</v>
      </c>
      <c r="B118" s="12"/>
      <c r="C118" s="13" t="s">
        <v>3</v>
      </c>
      <c r="D118" s="13" t="s">
        <v>3</v>
      </c>
      <c r="E118" s="36">
        <v>42856</v>
      </c>
      <c r="F118" s="40">
        <f t="shared" si="10"/>
        <v>43221</v>
      </c>
    </row>
    <row r="119" spans="1:6" x14ac:dyDescent="0.2">
      <c r="A119" s="27" t="s">
        <v>79</v>
      </c>
      <c r="B119" s="12"/>
      <c r="C119" s="13" t="s">
        <v>3</v>
      </c>
      <c r="D119" s="13" t="s">
        <v>3</v>
      </c>
      <c r="E119" s="36">
        <v>42856</v>
      </c>
      <c r="F119" s="40">
        <f t="shared" si="10"/>
        <v>43221</v>
      </c>
    </row>
    <row r="120" spans="1:6" x14ac:dyDescent="0.2">
      <c r="A120" s="27" t="s">
        <v>83</v>
      </c>
      <c r="B120" s="12"/>
      <c r="C120" s="13" t="s">
        <v>3</v>
      </c>
      <c r="D120" s="13" t="s">
        <v>3</v>
      </c>
      <c r="E120" s="36">
        <v>42856</v>
      </c>
      <c r="F120" s="40">
        <f t="shared" si="10"/>
        <v>43221</v>
      </c>
    </row>
    <row r="121" spans="1:6" ht="15.75" thickBot="1" x14ac:dyDescent="0.25">
      <c r="A121" s="35" t="s">
        <v>82</v>
      </c>
      <c r="B121" s="18"/>
      <c r="C121" s="21" t="s">
        <v>3</v>
      </c>
      <c r="D121" s="21" t="s">
        <v>3</v>
      </c>
      <c r="E121" s="41">
        <v>42856</v>
      </c>
      <c r="F121" s="42">
        <f t="shared" si="10"/>
        <v>43221</v>
      </c>
    </row>
    <row r="122" spans="1:6" ht="15.75" thickBot="1" x14ac:dyDescent="0.25">
      <c r="A122" s="24"/>
      <c r="B122" s="6"/>
      <c r="C122" s="6"/>
      <c r="D122" s="6"/>
      <c r="E122" s="6"/>
    </row>
    <row r="123" spans="1:6" ht="15.75" x14ac:dyDescent="0.25">
      <c r="A123" s="3" t="s">
        <v>20</v>
      </c>
      <c r="B123" s="16"/>
      <c r="C123" s="4"/>
      <c r="D123" s="4"/>
      <c r="E123" s="4"/>
      <c r="F123" s="5"/>
    </row>
    <row r="124" spans="1:6" x14ac:dyDescent="0.2">
      <c r="A124" s="34" t="s">
        <v>21</v>
      </c>
      <c r="B124" s="11"/>
      <c r="C124" s="13" t="s">
        <v>3</v>
      </c>
      <c r="D124" s="13"/>
      <c r="E124" s="36">
        <v>42856</v>
      </c>
      <c r="F124" s="36">
        <f t="shared" ref="F124:F127" si="11">IF(B124&lt;&gt;"",EDATE(E124,B124),IF(C124&lt;&gt;"",EDATE(E124,12),IF(D124&lt;&gt;"",EDATE(E124,24), "")))</f>
        <v>43221</v>
      </c>
    </row>
    <row r="125" spans="1:6" x14ac:dyDescent="0.2">
      <c r="A125" s="27" t="s">
        <v>85</v>
      </c>
      <c r="B125" s="12"/>
      <c r="C125" s="13" t="s">
        <v>3</v>
      </c>
      <c r="D125" s="13"/>
      <c r="E125" s="36">
        <v>42856</v>
      </c>
      <c r="F125" s="36">
        <f t="shared" si="11"/>
        <v>43221</v>
      </c>
    </row>
    <row r="126" spans="1:6" x14ac:dyDescent="0.2">
      <c r="A126" s="27" t="s">
        <v>94</v>
      </c>
      <c r="B126" s="12"/>
      <c r="C126" s="13" t="s">
        <v>3</v>
      </c>
      <c r="D126" s="13" t="s">
        <v>3</v>
      </c>
      <c r="E126" s="36">
        <v>42856</v>
      </c>
      <c r="F126" s="36">
        <f t="shared" si="11"/>
        <v>43221</v>
      </c>
    </row>
    <row r="127" spans="1:6" x14ac:dyDescent="0.2">
      <c r="A127" s="27" t="s">
        <v>84</v>
      </c>
      <c r="B127" s="12"/>
      <c r="C127" s="13" t="s">
        <v>3</v>
      </c>
      <c r="D127" s="13" t="s">
        <v>3</v>
      </c>
      <c r="E127" s="36">
        <v>42856</v>
      </c>
      <c r="F127" s="36">
        <f t="shared" si="11"/>
        <v>43221</v>
      </c>
    </row>
    <row r="130" spans="1:1" x14ac:dyDescent="0.2">
      <c r="A130" s="37">
        <f ca="1">NOW()</f>
        <v>42857.592517592595</v>
      </c>
    </row>
  </sheetData>
  <mergeCells count="1">
    <mergeCell ref="B1:F1"/>
  </mergeCells>
  <conditionalFormatting sqref="F111:F121 F4:F34 F87:F101 F50:F57 F59:F62">
    <cfRule type="cellIs" dxfId="9" priority="12" operator="lessThan">
      <formula>$A$130</formula>
    </cfRule>
  </conditionalFormatting>
  <conditionalFormatting sqref="F124:F127">
    <cfRule type="cellIs" dxfId="8" priority="10" operator="lessThan">
      <formula>$A$130</formula>
    </cfRule>
  </conditionalFormatting>
  <conditionalFormatting sqref="F104:F107">
    <cfRule type="cellIs" dxfId="7" priority="9" operator="lessThan">
      <formula>$A$130</formula>
    </cfRule>
  </conditionalFormatting>
  <conditionalFormatting sqref="F69:F84">
    <cfRule type="cellIs" dxfId="6" priority="7" operator="lessThan">
      <formula>$A$130</formula>
    </cfRule>
  </conditionalFormatting>
  <conditionalFormatting sqref="F65:F66">
    <cfRule type="cellIs" dxfId="5" priority="6" operator="lessThan">
      <formula>$A$130</formula>
    </cfRule>
  </conditionalFormatting>
  <conditionalFormatting sqref="F49">
    <cfRule type="cellIs" dxfId="4" priority="5" operator="lessThan">
      <formula>$A$130</formula>
    </cfRule>
  </conditionalFormatting>
  <conditionalFormatting sqref="F37:F46">
    <cfRule type="cellIs" dxfId="3" priority="4" operator="lessThan">
      <formula>$A$130</formula>
    </cfRule>
  </conditionalFormatting>
  <conditionalFormatting sqref="F110">
    <cfRule type="cellIs" dxfId="2" priority="2" operator="lessThan">
      <formula>$A$130</formula>
    </cfRule>
  </conditionalFormatting>
  <conditionalFormatting sqref="F58">
    <cfRule type="cellIs" dxfId="1" priority="1" operator="lessThan">
      <formula>$A$130</formula>
    </cfRule>
  </conditionalFormatting>
  <printOptions horizontalCentered="1"/>
  <pageMargins left="0" right="0" top="1" bottom="1" header="0.5" footer="0.5"/>
  <pageSetup scale="84" fitToHeight="2" orientation="portrait" horizontalDpi="360" verticalDpi="360" r:id="rId1"/>
  <headerFooter alignWithMargins="0"/>
  <rowBreaks count="1" manualBreakCount="1">
    <brk id="6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1976-80 S1-S2</vt:lpstr>
      <vt:lpstr>'1976-80 S1-S2'!Print_Area</vt:lpstr>
      <vt:lpstr>'1976-80 S1-S2'!Print_Titles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Engel</dc:creator>
  <cp:lastModifiedBy>Bill Galbraith</cp:lastModifiedBy>
  <cp:lastPrinted>2012-06-04T16:15:22Z</cp:lastPrinted>
  <dcterms:created xsi:type="dcterms:W3CDTF">2007-11-13T16:34:01Z</dcterms:created>
  <dcterms:modified xsi:type="dcterms:W3CDTF">2017-05-02T18:13:30Z</dcterms:modified>
</cp:coreProperties>
</file>